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<sst xmlns="http://schemas.openxmlformats.org/spreadsheetml/2006/main" count="25" uniqueCount="25">
  <si>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ว.ด.ป.</t>
  </si>
  <si>
    <t>ยอดรวม</t>
  </si>
  <si>
    <t>เงินปันผล</t>
  </si>
  <si>
    <t>ส่งหุ้นแต่ละเดือน</t>
  </si>
  <si>
    <t>ปันผลรวม</t>
  </si>
  <si>
    <t>การคำนวณเงินปันผล</t>
  </si>
  <si>
    <t>ยอดยกมาต้นปี</t>
  </si>
  <si>
    <t>หมายเหตุ</t>
  </si>
  <si>
    <t xml:space="preserve"> -  ช่องสี่ม่วงมุมบนขวามือใส่อัตราเงินปันผล</t>
  </si>
  <si>
    <t xml:space="preserve"> -  ช่องสีเหลืองใส่ยอดหุ้นยกมาต้นปี</t>
  </si>
  <si>
    <t xml:space="preserve"> -  ช่องสีฟ้าใส่จำนวนเงินที่ส่งค่าหุ้นแต่ละเดือน</t>
  </si>
  <si>
    <t xml:space="preserve">  - ช่องสีชมพูเป็นยอดเงินปันผลที่ได้รับ</t>
  </si>
  <si>
    <t>ถึง 7 ม.ค.</t>
  </si>
  <si>
    <t>8 ม.ค.- 7 ก.พ.</t>
  </si>
  <si>
    <t>8 ก.พ.- 7 มี.ค.</t>
  </si>
  <si>
    <t>7 มี.ค.- 8 เม.ย.</t>
  </si>
  <si>
    <t>8 เม.ย.- 7 พ.ค.</t>
  </si>
  <si>
    <t>8 พ.ค.- 7 มิ.ย.</t>
  </si>
  <si>
    <t>8 มิ.ย.- 7 ก.ค.</t>
  </si>
  <si>
    <t>8 ก.ค.- 7 ส.ค.</t>
  </si>
  <si>
    <t>8 ส.ค.- 7 ก.ย.</t>
  </si>
  <si>
    <t>8 ก.ย.- 7 ต.ค.</t>
  </si>
  <si>
    <t>8 ต.ค.- 7 พ.ย.</t>
  </si>
  <si>
    <t>8 พ.ย.- 7 ธ.ค.</t>
  </si>
  <si>
    <t>8 ธ.ค. เป็นต้นไป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</si>
</sst>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%"/>
  </numFmts>
  <fonts count="23">
    <font>
      <sz val="14"/>
      <name val="Cordia New"/>
      <family val="0"/>
    </font>
    <font>
      <sz val="18"/>
      <name val="Cordia New"/>
      <family val="2"/>
    </font>
    <font>
      <b/>
      <sz val="18"/>
      <name val="Cordia New"/>
      <family val="2"/>
    </font>
    <font>
      <b/>
      <sz val="18"/>
      <color indexed="10"/>
      <name val="Cordia New"/>
      <family val="2"/>
    </font>
    <font>
      <b/>
      <sz val="20"/>
      <color indexed="8"/>
      <name val="Cordia New"/>
      <family val="2"/>
    </font>
    <font>
      <b/>
      <u val="singleAccounting"/>
      <sz val="18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10" fillId="4" borderId="0" applyNumberFormat="0" applyBorder="0" applyAlignment="0" applyProtection="0"/>
    <xf numFmtId="0" fontId="13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3" fontId="1" fillId="0" borderId="0" xfId="36" applyFont="1" applyAlignment="1">
      <alignment/>
    </xf>
    <xf numFmtId="43" fontId="1" fillId="0" borderId="0" xfId="36" applyFont="1" applyAlignment="1">
      <alignment horizontal="center"/>
    </xf>
    <xf numFmtId="43" fontId="1" fillId="0" borderId="10" xfId="36" applyFont="1" applyBorder="1" applyAlignment="1">
      <alignment/>
    </xf>
    <xf numFmtId="43" fontId="1" fillId="0" borderId="11" xfId="36" applyFont="1" applyBorder="1" applyAlignment="1">
      <alignment horizontal="center"/>
    </xf>
    <xf numFmtId="43" fontId="1" fillId="0" borderId="11" xfId="36" applyFont="1" applyBorder="1" applyAlignment="1">
      <alignment/>
    </xf>
    <xf numFmtId="43" fontId="1" fillId="24" borderId="11" xfId="36" applyFont="1" applyFill="1" applyBorder="1" applyAlignment="1">
      <alignment/>
    </xf>
    <xf numFmtId="43" fontId="2" fillId="25" borderId="11" xfId="36" applyFont="1" applyFill="1" applyBorder="1" applyAlignment="1">
      <alignment horizontal="center"/>
    </xf>
    <xf numFmtId="43" fontId="1" fillId="0" borderId="0" xfId="36" applyFont="1" applyBorder="1" applyAlignment="1">
      <alignment/>
    </xf>
    <xf numFmtId="43" fontId="3" fillId="0" borderId="0" xfId="36" applyFont="1" applyAlignment="1">
      <alignment horizontal="center"/>
    </xf>
    <xf numFmtId="43" fontId="3" fillId="0" borderId="0" xfId="36" applyFont="1" applyAlignment="1">
      <alignment/>
    </xf>
    <xf numFmtId="43" fontId="2" fillId="0" borderId="0" xfId="36" applyFont="1" applyFill="1" applyBorder="1" applyAlignment="1">
      <alignment/>
    </xf>
    <xf numFmtId="10" fontId="4" fillId="5" borderId="0" xfId="36" applyNumberFormat="1" applyFont="1" applyFill="1" applyAlignment="1">
      <alignment/>
    </xf>
    <xf numFmtId="43" fontId="3" fillId="0" borderId="0" xfId="36" applyFont="1" applyAlignment="1">
      <alignment horizontal="left"/>
    </xf>
    <xf numFmtId="43" fontId="5" fillId="3" borderId="10" xfId="36" applyFont="1" applyFill="1" applyBorder="1" applyAlignment="1">
      <alignment/>
    </xf>
    <xf numFmtId="43" fontId="1" fillId="0" borderId="11" xfId="36" applyFont="1" applyFill="1" applyBorder="1" applyAlignment="1">
      <alignment horizontal="center"/>
    </xf>
    <xf numFmtId="43" fontId="1" fillId="0" borderId="11" xfId="36" applyFont="1" applyFill="1" applyBorder="1" applyAlignment="1">
      <alignment/>
    </xf>
    <xf numFmtId="43" fontId="1" fillId="26" borderId="11" xfId="36" applyFont="1" applyFill="1" applyBorder="1" applyAlignment="1">
      <alignment/>
    </xf>
    <xf numFmtId="43" fontId="2" fillId="0" borderId="0" xfId="36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:IV16384"/>
    </sheetView>
  </sheetViews>
  <sheetFormatPr defaultColWidth="9.140625" defaultRowHeight="21.75"/>
  <cols>
    <col min="1" max="1" width="16.421875" style="2" customWidth="1"/>
    <col min="2" max="2" width="20.8515625" style="1" customWidth="1"/>
    <col min="3" max="5" width="18.7109375" style="1" customWidth="1"/>
    <col min="6" max="6" width="9.28125" style="1" customWidth="1"/>
    <col min="7" max="7" width="0.85546875" style="0" customWidth="1"/>
  </cols>
  <sheetData>
    <row r="1" spans="1:6" ht="29.25">
      <c r="A1" s="18" t="s">
        <v>5</v>
      </c>
      <c r="B1" s="18"/>
      <c r="C1" s="18"/>
      <c r="D1" s="18"/>
      <c r="E1" s="18"/>
      <c r="F1" s="12">
        <v>0.051</v>
      </c>
    </row>
    <row r="2" spans="1:5" ht="27.75">
      <c r="A2" s="7" t="s">
        <v>0</v>
      </c>
      <c r="B2" s="7" t="s">
        <v>3</v>
      </c>
      <c r="C2" s="7" t="s">
        <v>1</v>
      </c>
      <c r="D2" s="7" t="s">
        <v>2</v>
      </c>
      <c r="E2" s="7" t="s">
        <v>4</v>
      </c>
    </row>
    <row r="3" spans="1:5" ht="27" customHeight="1">
      <c r="A3" s="15" t="s">
        <v>6</v>
      </c>
      <c r="B3" s="16" t="s">
        <v>12</v>
      </c>
      <c r="C3" s="17">
        <v>0</v>
      </c>
      <c r="D3" s="5">
        <f>+C3*F1</f>
        <v>0</v>
      </c>
      <c r="E3" s="5">
        <f>+D3</f>
        <v>0</v>
      </c>
    </row>
    <row r="4" spans="1:5" ht="27" customHeight="1">
      <c r="A4" s="4" t="s">
        <v>13</v>
      </c>
      <c r="B4" s="6">
        <v>0</v>
      </c>
      <c r="C4" s="5">
        <f>+C3+B4</f>
        <v>0</v>
      </c>
      <c r="D4" s="5">
        <f>+B4*F1*11/12</f>
        <v>0</v>
      </c>
      <c r="E4" s="5">
        <f>+E3+D4</f>
        <v>0</v>
      </c>
    </row>
    <row r="5" spans="1:5" ht="27" customHeight="1">
      <c r="A5" s="4" t="s">
        <v>14</v>
      </c>
      <c r="B5" s="6">
        <v>0</v>
      </c>
      <c r="C5" s="5">
        <f aca="true" t="shared" si="0" ref="C5:C15">+C4+B5</f>
        <v>0</v>
      </c>
      <c r="D5" s="5">
        <f>+B5*$F$1*10/12</f>
        <v>0</v>
      </c>
      <c r="E5" s="5">
        <f aca="true" t="shared" si="1" ref="E5:E15">+E4+D5</f>
        <v>0</v>
      </c>
    </row>
    <row r="6" spans="1:5" ht="27" customHeight="1">
      <c r="A6" s="4" t="s">
        <v>15</v>
      </c>
      <c r="B6" s="6">
        <v>0</v>
      </c>
      <c r="C6" s="5">
        <f t="shared" si="0"/>
        <v>0</v>
      </c>
      <c r="D6" s="5">
        <f>+B6*$F$1*9/12</f>
        <v>0</v>
      </c>
      <c r="E6" s="5">
        <f t="shared" si="1"/>
        <v>0</v>
      </c>
    </row>
    <row r="7" spans="1:5" ht="27" customHeight="1">
      <c r="A7" s="4" t="s">
        <v>16</v>
      </c>
      <c r="B7" s="6">
        <v>0</v>
      </c>
      <c r="C7" s="5">
        <f t="shared" si="0"/>
        <v>0</v>
      </c>
      <c r="D7" s="5">
        <f>+B7*$F$1*8/12</f>
        <v>0</v>
      </c>
      <c r="E7" s="5">
        <f t="shared" si="1"/>
        <v>0</v>
      </c>
    </row>
    <row r="8" spans="1:5" ht="27" customHeight="1">
      <c r="A8" s="4" t="s">
        <v>17</v>
      </c>
      <c r="B8" s="6">
        <v>0</v>
      </c>
      <c r="C8" s="5">
        <f t="shared" si="0"/>
        <v>0</v>
      </c>
      <c r="D8" s="5">
        <f>+B8*$F$1*7/12</f>
        <v>0</v>
      </c>
      <c r="E8" s="5">
        <f t="shared" si="1"/>
        <v>0</v>
      </c>
    </row>
    <row r="9" spans="1:5" ht="27" customHeight="1">
      <c r="A9" s="4" t="s">
        <v>18</v>
      </c>
      <c r="B9" s="6">
        <f aca="true" t="shared" si="2" ref="B9:B15">+B8</f>
        <v>0</v>
      </c>
      <c r="C9" s="5">
        <f t="shared" si="0"/>
        <v>0</v>
      </c>
      <c r="D9" s="5">
        <f>+B9*$F$1*6/12</f>
        <v>0</v>
      </c>
      <c r="E9" s="5">
        <f t="shared" si="1"/>
        <v>0</v>
      </c>
    </row>
    <row r="10" spans="1:5" ht="27" customHeight="1">
      <c r="A10" s="4" t="s">
        <v>19</v>
      </c>
      <c r="B10" s="6">
        <f t="shared" si="2"/>
        <v>0</v>
      </c>
      <c r="C10" s="5">
        <f t="shared" si="0"/>
        <v>0</v>
      </c>
      <c r="D10" s="5">
        <f>+B10*$F$1*5/12</f>
        <v>0</v>
      </c>
      <c r="E10" s="5">
        <f t="shared" si="1"/>
        <v>0</v>
      </c>
    </row>
    <row r="11" spans="1:5" ht="27" customHeight="1">
      <c r="A11" s="4" t="s">
        <v>20</v>
      </c>
      <c r="B11" s="6">
        <f t="shared" si="2"/>
        <v>0</v>
      </c>
      <c r="C11" s="5">
        <f t="shared" si="0"/>
        <v>0</v>
      </c>
      <c r="D11" s="5">
        <f>+B11*$F$1*4/12</f>
        <v>0</v>
      </c>
      <c r="E11" s="5">
        <f t="shared" si="1"/>
        <v>0</v>
      </c>
    </row>
    <row r="12" spans="1:5" ht="27" customHeight="1">
      <c r="A12" s="4" t="s">
        <v>21</v>
      </c>
      <c r="B12" s="6">
        <f t="shared" si="2"/>
        <v>0</v>
      </c>
      <c r="C12" s="5">
        <f t="shared" si="0"/>
        <v>0</v>
      </c>
      <c r="D12" s="5">
        <f>+B12*$F$1*3/12</f>
        <v>0</v>
      </c>
      <c r="E12" s="5">
        <f t="shared" si="1"/>
        <v>0</v>
      </c>
    </row>
    <row r="13" spans="1:5" ht="27" customHeight="1">
      <c r="A13" s="4" t="s">
        <v>22</v>
      </c>
      <c r="B13" s="6">
        <f t="shared" si="2"/>
        <v>0</v>
      </c>
      <c r="C13" s="5">
        <f t="shared" si="0"/>
        <v>0</v>
      </c>
      <c r="D13" s="5">
        <f>+B13*$F$1*2/12</f>
        <v>0</v>
      </c>
      <c r="E13" s="5">
        <f t="shared" si="1"/>
        <v>0</v>
      </c>
    </row>
    <row r="14" spans="1:5" ht="27" customHeight="1">
      <c r="A14" s="4" t="s">
        <v>23</v>
      </c>
      <c r="B14" s="6">
        <f t="shared" si="2"/>
        <v>0</v>
      </c>
      <c r="C14" s="5">
        <f t="shared" si="0"/>
        <v>0</v>
      </c>
      <c r="D14" s="5">
        <f>+B14*$F$1*1/12</f>
        <v>0</v>
      </c>
      <c r="E14" s="5">
        <f t="shared" si="1"/>
        <v>0</v>
      </c>
    </row>
    <row r="15" spans="1:5" ht="27" customHeight="1">
      <c r="A15" s="4" t="s">
        <v>24</v>
      </c>
      <c r="B15" s="6">
        <f t="shared" si="2"/>
        <v>0</v>
      </c>
      <c r="C15" s="5">
        <f t="shared" si="0"/>
        <v>0</v>
      </c>
      <c r="D15" s="5">
        <f>+B15*$F$1*0</f>
        <v>0</v>
      </c>
      <c r="E15" s="5">
        <f t="shared" si="1"/>
        <v>0</v>
      </c>
    </row>
    <row r="16" spans="2:4" ht="27" customHeight="1" thickBot="1">
      <c r="B16" s="3">
        <f>SUM(B4:B15)</f>
        <v>0</v>
      </c>
      <c r="D16" s="14">
        <f>SUM(D3:D15)</f>
        <v>0</v>
      </c>
    </row>
    <row r="17" spans="2:4" ht="27" customHeight="1" thickTop="1">
      <c r="B17" s="8"/>
      <c r="D17" s="11"/>
    </row>
    <row r="18" spans="1:3" ht="27.75">
      <c r="A18" s="9" t="s">
        <v>7</v>
      </c>
      <c r="B18" s="10"/>
      <c r="C18" s="10"/>
    </row>
    <row r="19" spans="2:3" ht="27.75">
      <c r="B19" s="13" t="s">
        <v>8</v>
      </c>
      <c r="C19" s="10"/>
    </row>
    <row r="20" spans="2:3" ht="27.75">
      <c r="B20" s="13" t="s">
        <v>9</v>
      </c>
      <c r="C20" s="10"/>
    </row>
    <row r="21" spans="2:3" ht="27.75">
      <c r="B21" s="13" t="s">
        <v>10</v>
      </c>
      <c r="C21" s="10"/>
    </row>
    <row r="22" spans="2:3" ht="27.75">
      <c r="B22" s="13" t="s">
        <v>11</v>
      </c>
      <c r="C22" s="10"/>
    </row>
  </sheetData>
  <sheetProtection/>
  <mergeCells count="1">
    <mergeCell ref="A1:E1"/>
  </mergeCells>
  <printOptions/>
  <pageMargins left="0.75" right="0.25" top="0.6" bottom="1" header="0.41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</dc:creator>
  <cp:keywords/>
  <dc:description/>
  <cp:lastModifiedBy>HomeUser</cp:lastModifiedBy>
  <cp:lastPrinted>2005-07-06T07:12:21Z</cp:lastPrinted>
  <dcterms:created xsi:type="dcterms:W3CDTF">2002-04-26T02:44:36Z</dcterms:created>
  <dcterms:modified xsi:type="dcterms:W3CDTF">2010-09-05T13:17:34Z</dcterms:modified>
  <cp:category/>
  <cp:version/>
  <cp:contentType/>
  <cp:contentStatus/>
</cp:coreProperties>
</file>